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31ABA2A0-13B0-470B-A712-5992438E7EE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<sst xmlns="http://schemas.openxmlformats.org/spreadsheetml/2006/main" count="8065" uniqueCount="1828">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</sst>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G27" sqref="G27:I2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517</v>
      </c>
      <c r="B10" s="155"/>
      <c r="C10" s="149" t="str">
        <f>VLOOKUP(A10,Listado!A6:R456,6,0)</f>
        <v>G. EDIFICACIÓN</v>
      </c>
      <c r="D10" s="149"/>
      <c r="E10" s="149"/>
      <c r="F10" s="149"/>
      <c r="G10" s="149" t="str">
        <f>VLOOKUP(A10,Listado!A6:R456,7,0)</f>
        <v>Experto/a 3</v>
      </c>
      <c r="H10" s="149"/>
      <c r="I10" s="150" t="str">
        <f>VLOOKUP(A10,Listado!A6:R456,2,0)</f>
        <v>TECNICO DE INSTALACIONES DE EDIFICACION</v>
      </c>
      <c r="J10" s="151"/>
      <c r="K10" s="149" t="str">
        <f>VLOOKUP(A10,Listado!A6:R456,11,0)</f>
        <v>Barcelona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oJPuPApWvROJ4biiiERkQVcZ1S1CsRWsKveccMNBwPp2pEyN7y8xhV85L8NDsk0FL9eRR0AU+9+JUomSpiUlw==" saltValue="YmbQTJM+q67/Woy0bOf1x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2022-09-29T13:26:59Z</dcterms:modified>
</cp:coreProperties>
</file>